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vy\Desktop\CJENICI\OD 21.08.2023\"/>
    </mc:Choice>
  </mc:AlternateContent>
  <xr:revisionPtr revIDLastSave="0" documentId="8_{DF184516-E4EC-4B1C-A111-070157916023}" xr6:coauthVersionLast="47" xr6:coauthVersionMax="47" xr10:uidLastSave="{00000000-0000-0000-0000-000000000000}"/>
  <bookViews>
    <workbookView xWindow="-108" yWindow="-108" windowWidth="30936" windowHeight="16896" xr2:uid="{CB6D308A-E149-40E8-AD38-8B6DDA77394A}"/>
  </bookViews>
  <sheets>
    <sheet name="SANITETSKI PRIJEVOZ" sheetId="1" r:id="rId1"/>
  </sheets>
  <definedNames>
    <definedName name="_xlnm.Print_Area" localSheetId="0">'SANITETSKI PRIJEVOZ'!$A$1:$G$44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6" i="1"/>
  <c r="G31" i="1"/>
  <c r="G32" i="1"/>
  <c r="G33" i="1"/>
  <c r="G30" i="1"/>
  <c r="E31" i="1"/>
  <c r="E32" i="1"/>
  <c r="E33" i="1"/>
  <c r="E30" i="1"/>
  <c r="G23" i="1"/>
  <c r="G24" i="1"/>
  <c r="G22" i="1"/>
  <c r="E23" i="1"/>
  <c r="E24" i="1"/>
  <c r="E25" i="1"/>
  <c r="E26" i="1"/>
  <c r="E22" i="1"/>
  <c r="E20" i="1"/>
  <c r="G12" i="1"/>
  <c r="G11" i="1"/>
  <c r="G10" i="1"/>
  <c r="G9" i="1"/>
  <c r="E13" i="1"/>
  <c r="E12" i="1"/>
  <c r="E10" i="1"/>
  <c r="E9" i="1"/>
  <c r="D43" i="1"/>
</calcChain>
</file>

<file path=xl/sharedStrings.xml><?xml version="1.0" encoding="utf-8"?>
<sst xmlns="http://schemas.openxmlformats.org/spreadsheetml/2006/main" count="104" uniqueCount="56">
  <si>
    <t>Naziv usluge</t>
  </si>
  <si>
    <t>1.</t>
  </si>
  <si>
    <t>2.</t>
  </si>
  <si>
    <t>3.</t>
  </si>
  <si>
    <t>4.</t>
  </si>
  <si>
    <t>5.</t>
  </si>
  <si>
    <t>6.</t>
  </si>
  <si>
    <t>7.</t>
  </si>
  <si>
    <t xml:space="preserve">O P I S </t>
  </si>
  <si>
    <t>C J E N I K</t>
  </si>
  <si>
    <t>Sanitetski prijevoz</t>
  </si>
  <si>
    <t>RADNI DAN dva smjera za korisnike smještaja</t>
  </si>
  <si>
    <t>RADNI DAN dva smjera za korisnike na terenu</t>
  </si>
  <si>
    <t>VIKEND jedan smjer - cijela subota i nedjelja</t>
  </si>
  <si>
    <t>RADNI DAN jedan smjer</t>
  </si>
  <si>
    <t>VIKEND dva smjera - cijela subota i nedjelja</t>
  </si>
  <si>
    <t>PRAZNIK jedan smjer</t>
  </si>
  <si>
    <t>RADNI DAN prijevoz u jednom smjeru</t>
  </si>
  <si>
    <t>SANITETSKI PRIJEVOZ *</t>
  </si>
  <si>
    <t>Prijevoz</t>
  </si>
  <si>
    <t>O P I S  (prijevoz u jednom smjeru)</t>
  </si>
  <si>
    <t>Narudžbe za prijevoz vikend primamo najkasnije do petka do 15h.</t>
  </si>
  <si>
    <t>Narudžbe za prijevoz noću se primaju najkasnije dan ranije do 15h.</t>
  </si>
  <si>
    <t>8.</t>
  </si>
  <si>
    <t>9.</t>
  </si>
  <si>
    <t>Čekanje</t>
  </si>
  <si>
    <t>RADNI DAN dva smjera</t>
  </si>
  <si>
    <t>O P I S  - PUTNI NALOZI</t>
  </si>
  <si>
    <t>Prijevoz izvan Grada Zagreba - za izračun se koristi  početna i završna destinacija Sanatorija Ćorluka plus cestarine</t>
  </si>
  <si>
    <t>Prijevoz izvan Grada Zagreba - vikend i praznik - za izračun se koristi  početna i završna destinacija Sanatorija Ćorluka plus cestarine</t>
  </si>
  <si>
    <t>O P I S  (prijevoz u jednom smjeru putničkim vozilom)</t>
  </si>
  <si>
    <t>* napomena za COVID pozitivne korisnike</t>
  </si>
  <si>
    <t>*</t>
  </si>
  <si>
    <t>NADSTANDARD ZA COVID-19 POZITIVNE KORISNIKE</t>
  </si>
  <si>
    <t>Vanjski pacijenti u HRK</t>
  </si>
  <si>
    <t>Vanjski pacijenti u EUR</t>
  </si>
  <si>
    <t>Naši korisnici DOM i teren u HRK</t>
  </si>
  <si>
    <t>Naši korisnici DOM i teren u EUR</t>
  </si>
  <si>
    <t>ČEKANJE za prijevoz u dva smjera - sanitet / minuti</t>
  </si>
  <si>
    <t>ČEKANJE za prijevoz u dva smjera - putničko vozilo  /minuti</t>
  </si>
  <si>
    <t>ZAGREBAČKA ŽUPANIJA Dugo Selo, Velika Gorica u HRK</t>
  </si>
  <si>
    <t>ZAGREBAČKA ŽUPANIJA Dugo Selo, Velika Gorica u EUR</t>
  </si>
  <si>
    <t>ZAGREBAČKA ŽUPANIJA Pojatno, Samobor, Sveta Nedjelja u HRK</t>
  </si>
  <si>
    <t>ZAGREBAČKA ŽUPANIJA Pojatno, Samobor, Sveta Nedjelja u EUR</t>
  </si>
  <si>
    <t>€</t>
  </si>
  <si>
    <t>HRK</t>
  </si>
  <si>
    <t>fiksni tečaj konverzije 1€ = 7,53450</t>
  </si>
  <si>
    <t>239,60 kn plus čekanje 0,75 kn/min</t>
  </si>
  <si>
    <t>307,41 kn plus čekanje 0,75 kn/min</t>
  </si>
  <si>
    <t>ČEKANJE za prijevoz noću u dva smjera - sanitet / minuti_vikend i praznik</t>
  </si>
  <si>
    <t>35,00 € plus čekanje 0,15€/min</t>
  </si>
  <si>
    <t>45,00 € plus čekanje 0,15€/min</t>
  </si>
  <si>
    <t>30,00 €</t>
  </si>
  <si>
    <t>PRIJEVOZ NOĆU (prije 07:00 i od 19:00 sati) jedan smjer</t>
  </si>
  <si>
    <t>ČEKANJE za prijevoz u dva smjera - vikend i praznik - putničko vozilo  /minuti</t>
  </si>
  <si>
    <t>V. 21.08.2023.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</si>
</sst>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164" formatCode="#,##0.00\ &quot;kn&quot;"/>
    <numFmt numFmtId="165" formatCode="_-* #,##0.00\ [$€-1]_-;\-* #,##0.00\ [$€-1]_-;_-* &quot;-&quot;??\ [$€-1]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b/>
      <sz val="10"/>
      <color indexed="9"/>
      <name val="Tahoma"/>
      <family val="2"/>
    </font>
    <font>
      <i/>
      <sz val="10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6"/>
      <color theme="1"/>
      <name val="Arial Black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8" fillId="3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9" fontId="8" fillId="3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9" fillId="0" borderId="0" xfId="0" applyFont="1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0" fillId="4" borderId="3" xfId="0" applyFont="1" applyFill="1" applyBorder="1" applyAlignment="1">
      <alignment horizontal="right"/>
    </xf>
    <xf numFmtId="0" fontId="10" fillId="4" borderId="4" xfId="0" applyFont="1" applyFill="1" applyBorder="1"/>
    <xf numFmtId="8" fontId="10" fillId="4" borderId="4" xfId="0" applyNumberFormat="1" applyFont="1" applyFill="1" applyBorder="1"/>
    <xf numFmtId="0" fontId="0" fillId="4" borderId="5" xfId="0" applyFill="1" applyBorder="1"/>
    <xf numFmtId="0" fontId="11" fillId="2" borderId="0" xfId="0" applyFont="1" applyFill="1" applyAlignment="1">
      <alignment horizontal="right" vertical="center"/>
    </xf>
    <xf numFmtId="0" fontId="2" fillId="3" borderId="6" xfId="0" applyFont="1" applyFill="1" applyBorder="1" applyAlignment="1">
      <alignment horizontal="center" vertical="center" wrapText="1"/>
    </xf>
    <xf numFmtId="165" fontId="10" fillId="5" borderId="4" xfId="0" applyNumberFormat="1" applyFont="1" applyFill="1" applyBorder="1"/>
    <xf numFmtId="165" fontId="1" fillId="6" borderId="2" xfId="0" applyNumberFormat="1" applyFont="1" applyFill="1" applyBorder="1" applyAlignment="1">
      <alignment vertical="center"/>
    </xf>
    <xf numFmtId="165" fontId="1" fillId="6" borderId="2" xfId="0" applyNumberFormat="1" applyFont="1" applyFill="1" applyBorder="1" applyAlignment="1">
      <alignment horizontal="right" vertical="center" wrapText="1"/>
    </xf>
    <xf numFmtId="165" fontId="1" fillId="6" borderId="2" xfId="0" applyNumberFormat="1" applyFont="1" applyFill="1" applyBorder="1" applyAlignment="1">
      <alignment horizontal="right" vertical="center"/>
    </xf>
    <xf numFmtId="165" fontId="1" fillId="6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9" fontId="7" fillId="3" borderId="3" xfId="0" applyNumberFormat="1" applyFont="1" applyFill="1" applyBorder="1" applyAlignment="1">
      <alignment horizontal="center" vertical="center" wrapText="1"/>
    </xf>
    <xf numFmtId="9" fontId="7" fillId="3" borderId="4" xfId="0" applyNumberFormat="1" applyFont="1" applyFill="1" applyBorder="1" applyAlignment="1">
      <alignment horizontal="center" vertical="center" wrapText="1"/>
    </xf>
    <xf numFmtId="9" fontId="7" fillId="3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0</xdr:rowOff>
    </xdr:from>
    <xdr:to>
      <xdr:col>2</xdr:col>
      <xdr:colOff>594360</xdr:colOff>
      <xdr:row>3</xdr:row>
      <xdr:rowOff>98874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59991CF5-6361-4E9E-840F-3FEC9FC0B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0"/>
          <a:ext cx="1866900" cy="647514"/>
        </a:xfrm>
        <a:prstGeom prst="rect">
          <a:avLst/>
        </a:prstGeom>
      </xdr:spPr>
    </xdr:pic>
    <xdr:clientData/>
  </xdr:twoCellAnchor>
  <xdr:twoCellAnchor>
    <xdr:from>
      <xdr:col>5</xdr:col>
      <xdr:colOff>182880</xdr:colOff>
      <xdr:row>24</xdr:row>
      <xdr:rowOff>0</xdr:rowOff>
    </xdr:from>
    <xdr:to>
      <xdr:col>6</xdr:col>
      <xdr:colOff>807720</xdr:colOff>
      <xdr:row>26</xdr:row>
      <xdr:rowOff>0</xdr:rowOff>
    </xdr:to>
    <xdr:cxnSp macro="">
      <xdr:nvCxnSpPr>
        <xdr:cNvPr id="4" name="Ravni poveznik 3">
          <a:extLst>
            <a:ext uri="{FF2B5EF4-FFF2-40B4-BE49-F238E27FC236}">
              <a16:creationId xmlns:a16="http://schemas.microsoft.com/office/drawing/2014/main" id="{B534E005-7D6E-4E2A-8151-BDC63962FEDA}"/>
            </a:ext>
          </a:extLst>
        </xdr:cNvPr>
        <xdr:cNvCxnSpPr/>
      </xdr:nvCxnSpPr>
      <xdr:spPr>
        <a:xfrm flipV="1">
          <a:off x="6568440" y="6629400"/>
          <a:ext cx="1638300" cy="14401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5A6EA-6D20-4BBF-89E9-A2731F3656BE}">
  <dimension ref="A1:G43"/>
  <sheetViews>
    <sheetView tabSelected="1" zoomScaleNormal="100" workbookViewId="0">
      <selection activeCell="G2" sqref="G2"/>
    </sheetView>
  </sheetViews>
  <sheetFormatPr defaultRowHeight="14.4" x14ac:dyDescent="0.3"/>
  <cols>
    <col min="1" max="1" width="3.109375" style="9" customWidth="1"/>
    <col min="2" max="2" width="16.77734375" customWidth="1"/>
    <col min="3" max="3" width="44.6640625" customWidth="1"/>
    <col min="4" max="4" width="14.88671875" customWidth="1"/>
    <col min="5" max="7" width="14.77734375" customWidth="1"/>
  </cols>
  <sheetData>
    <row r="1" spans="1:7" ht="14.4" customHeight="1" x14ac:dyDescent="0.3">
      <c r="G1" s="24" t="s">
        <v>55</v>
      </c>
    </row>
    <row r="5" spans="1:7" ht="25.2" x14ac:dyDescent="0.6">
      <c r="A5" s="31" t="s">
        <v>9</v>
      </c>
      <c r="B5" s="31"/>
      <c r="C5" s="31"/>
      <c r="D5" s="31"/>
      <c r="E5" s="31"/>
      <c r="F5" s="31"/>
      <c r="G5" s="31"/>
    </row>
    <row r="6" spans="1:7" ht="25.2" x14ac:dyDescent="0.6">
      <c r="A6" s="31" t="s">
        <v>18</v>
      </c>
      <c r="B6" s="31"/>
      <c r="C6" s="31"/>
      <c r="D6" s="31"/>
      <c r="E6" s="31"/>
      <c r="F6" s="31"/>
      <c r="G6" s="31"/>
    </row>
    <row r="7" spans="1:7" ht="23.4" customHeight="1" x14ac:dyDescent="0.3">
      <c r="A7" s="32" t="s">
        <v>46</v>
      </c>
      <c r="B7" s="32"/>
      <c r="C7" s="32"/>
      <c r="D7" s="32"/>
      <c r="E7" s="32"/>
      <c r="F7" s="32"/>
      <c r="G7" s="32"/>
    </row>
    <row r="8" spans="1:7" ht="43.95" customHeight="1" x14ac:dyDescent="0.3">
      <c r="A8" s="8"/>
      <c r="B8" s="1" t="s">
        <v>0</v>
      </c>
      <c r="C8" s="1" t="s">
        <v>8</v>
      </c>
      <c r="D8" s="1" t="s">
        <v>37</v>
      </c>
      <c r="E8" s="1" t="s">
        <v>36</v>
      </c>
      <c r="F8" s="1" t="s">
        <v>35</v>
      </c>
      <c r="G8" s="1" t="s">
        <v>34</v>
      </c>
    </row>
    <row r="9" spans="1:7" ht="19.95" customHeight="1" x14ac:dyDescent="0.3">
      <c r="A9" s="8" t="s">
        <v>1</v>
      </c>
      <c r="B9" s="2" t="s">
        <v>10</v>
      </c>
      <c r="C9" s="3" t="s">
        <v>14</v>
      </c>
      <c r="D9" s="30">
        <v>30</v>
      </c>
      <c r="E9" s="4">
        <f>D9*7.5345</f>
        <v>226.03500000000003</v>
      </c>
      <c r="F9" s="27">
        <v>35</v>
      </c>
      <c r="G9" s="4">
        <f>F9*7.5345</f>
        <v>263.70750000000004</v>
      </c>
    </row>
    <row r="10" spans="1:7" ht="19.95" customHeight="1" x14ac:dyDescent="0.3">
      <c r="A10" s="8" t="s">
        <v>2</v>
      </c>
      <c r="B10" s="2" t="s">
        <v>10</v>
      </c>
      <c r="C10" s="3" t="s">
        <v>11</v>
      </c>
      <c r="D10" s="30">
        <v>50</v>
      </c>
      <c r="E10" s="4">
        <f>D10*7.5345</f>
        <v>376.72500000000002</v>
      </c>
      <c r="F10" s="27">
        <v>70</v>
      </c>
      <c r="G10" s="4">
        <f>F10*7.5345</f>
        <v>527.41500000000008</v>
      </c>
    </row>
    <row r="11" spans="1:7" ht="19.95" customHeight="1" x14ac:dyDescent="0.3">
      <c r="A11" s="8" t="s">
        <v>3</v>
      </c>
      <c r="B11" s="2" t="s">
        <v>10</v>
      </c>
      <c r="C11" s="3" t="s">
        <v>12</v>
      </c>
      <c r="D11" s="30">
        <v>60</v>
      </c>
      <c r="E11" s="4">
        <v>440.01</v>
      </c>
      <c r="F11" s="27">
        <v>70</v>
      </c>
      <c r="G11" s="4">
        <f>F11*7.5345</f>
        <v>527.41500000000008</v>
      </c>
    </row>
    <row r="12" spans="1:7" ht="19.95" customHeight="1" x14ac:dyDescent="0.3">
      <c r="A12" s="8" t="s">
        <v>4</v>
      </c>
      <c r="B12" s="2" t="s">
        <v>10</v>
      </c>
      <c r="C12" s="3" t="s">
        <v>13</v>
      </c>
      <c r="D12" s="30">
        <v>45</v>
      </c>
      <c r="E12" s="4">
        <f>D12*7.5345</f>
        <v>339.05250000000001</v>
      </c>
      <c r="F12" s="27">
        <v>55</v>
      </c>
      <c r="G12" s="4">
        <f>F12*7.5345</f>
        <v>414.39750000000004</v>
      </c>
    </row>
    <row r="13" spans="1:7" ht="19.95" customHeight="1" x14ac:dyDescent="0.3">
      <c r="A13" s="8" t="s">
        <v>5</v>
      </c>
      <c r="B13" s="2" t="s">
        <v>10</v>
      </c>
      <c r="C13" s="3" t="s">
        <v>15</v>
      </c>
      <c r="D13" s="30">
        <v>65</v>
      </c>
      <c r="E13" s="4">
        <f>D13*7.5345</f>
        <v>489.74250000000001</v>
      </c>
      <c r="F13" s="27">
        <v>85</v>
      </c>
      <c r="G13" s="4">
        <v>605.02</v>
      </c>
    </row>
    <row r="14" spans="1:7" ht="19.95" customHeight="1" x14ac:dyDescent="0.3">
      <c r="A14" s="8" t="s">
        <v>6</v>
      </c>
      <c r="B14" s="2" t="s">
        <v>10</v>
      </c>
      <c r="C14" s="3" t="s">
        <v>16</v>
      </c>
      <c r="D14" s="30">
        <v>45</v>
      </c>
      <c r="E14" s="4">
        <v>330.01</v>
      </c>
      <c r="F14" s="27">
        <v>60</v>
      </c>
      <c r="G14" s="4">
        <v>440.01</v>
      </c>
    </row>
    <row r="15" spans="1:7" ht="26.4" x14ac:dyDescent="0.3">
      <c r="A15" s="8" t="s">
        <v>7</v>
      </c>
      <c r="B15" s="2" t="s">
        <v>10</v>
      </c>
      <c r="C15" s="3" t="s">
        <v>53</v>
      </c>
      <c r="D15" s="30">
        <v>64</v>
      </c>
      <c r="E15" s="4">
        <v>479.95</v>
      </c>
      <c r="F15" s="27">
        <v>85</v>
      </c>
      <c r="G15" s="4">
        <v>605.02</v>
      </c>
    </row>
    <row r="16" spans="1:7" ht="19.95" customHeight="1" x14ac:dyDescent="0.3">
      <c r="A16" s="8" t="s">
        <v>23</v>
      </c>
      <c r="B16" s="3" t="s">
        <v>25</v>
      </c>
      <c r="C16" s="3" t="s">
        <v>38</v>
      </c>
      <c r="D16" s="30">
        <v>0.3</v>
      </c>
      <c r="E16" s="7">
        <v>1.51</v>
      </c>
      <c r="F16" s="27">
        <v>0.3</v>
      </c>
      <c r="G16" s="7">
        <v>1.51</v>
      </c>
    </row>
    <row r="17" spans="1:7" ht="26.4" x14ac:dyDescent="0.3">
      <c r="A17" s="8" t="s">
        <v>24</v>
      </c>
      <c r="B17" s="17" t="s">
        <v>25</v>
      </c>
      <c r="C17" s="17" t="s">
        <v>49</v>
      </c>
      <c r="D17" s="30">
        <v>0.5</v>
      </c>
      <c r="E17" s="18">
        <v>3.01</v>
      </c>
      <c r="F17" s="27">
        <v>0.5</v>
      </c>
      <c r="G17" s="18">
        <v>3.01</v>
      </c>
    </row>
    <row r="18" spans="1:7" ht="19.95" customHeight="1" x14ac:dyDescent="0.3">
      <c r="A18" s="8"/>
      <c r="B18" s="19" t="s">
        <v>31</v>
      </c>
      <c r="C18" s="17"/>
      <c r="D18" s="17"/>
      <c r="E18" s="18"/>
      <c r="F18" s="18"/>
      <c r="G18" s="18"/>
    </row>
    <row r="19" spans="1:7" ht="44.4" customHeight="1" x14ac:dyDescent="0.3">
      <c r="A19" s="8"/>
      <c r="B19" s="1" t="s">
        <v>0</v>
      </c>
      <c r="C19" s="1" t="s">
        <v>30</v>
      </c>
      <c r="D19" s="1" t="s">
        <v>37</v>
      </c>
      <c r="E19" s="1" t="s">
        <v>36</v>
      </c>
      <c r="F19" s="1" t="s">
        <v>35</v>
      </c>
      <c r="G19" s="1" t="s">
        <v>34</v>
      </c>
    </row>
    <row r="20" spans="1:7" ht="19.95" customHeight="1" x14ac:dyDescent="0.3">
      <c r="A20" s="8" t="s">
        <v>1</v>
      </c>
      <c r="B20" s="2" t="s">
        <v>19</v>
      </c>
      <c r="C20" s="3" t="s">
        <v>14</v>
      </c>
      <c r="D20" s="29">
        <v>18</v>
      </c>
      <c r="E20" s="4">
        <f>D20*7.5345</f>
        <v>135.62100000000001</v>
      </c>
      <c r="F20" s="27">
        <v>25</v>
      </c>
      <c r="G20" s="5">
        <v>165.01</v>
      </c>
    </row>
    <row r="21" spans="1:7" ht="43.8" customHeight="1" x14ac:dyDescent="0.3">
      <c r="A21" s="8" t="s">
        <v>2</v>
      </c>
      <c r="B21" s="2" t="s">
        <v>19</v>
      </c>
      <c r="C21" s="3" t="s">
        <v>26</v>
      </c>
      <c r="D21" s="28" t="s">
        <v>50</v>
      </c>
      <c r="E21" s="7" t="s">
        <v>47</v>
      </c>
      <c r="F21" s="28" t="s">
        <v>51</v>
      </c>
      <c r="G21" s="7" t="s">
        <v>48</v>
      </c>
    </row>
    <row r="22" spans="1:7" ht="19.95" customHeight="1" x14ac:dyDescent="0.3">
      <c r="A22" s="8" t="s">
        <v>3</v>
      </c>
      <c r="B22" s="2" t="s">
        <v>19</v>
      </c>
      <c r="C22" s="3" t="s">
        <v>13</v>
      </c>
      <c r="D22" s="29">
        <v>25</v>
      </c>
      <c r="E22" s="4">
        <f>D22*7.5345</f>
        <v>188.36250000000001</v>
      </c>
      <c r="F22" s="27">
        <v>30</v>
      </c>
      <c r="G22" s="5">
        <f>F22*7.5345</f>
        <v>226.03500000000003</v>
      </c>
    </row>
    <row r="23" spans="1:7" ht="19.95" customHeight="1" x14ac:dyDescent="0.3">
      <c r="A23" s="8" t="s">
        <v>4</v>
      </c>
      <c r="B23" s="2" t="s">
        <v>19</v>
      </c>
      <c r="C23" s="3" t="s">
        <v>16</v>
      </c>
      <c r="D23" s="29">
        <v>30</v>
      </c>
      <c r="E23" s="4">
        <f t="shared" ref="E23:E26" si="0">D23*7.5345</f>
        <v>226.03500000000003</v>
      </c>
      <c r="F23" s="29" t="s">
        <v>52</v>
      </c>
      <c r="G23" s="5">
        <f t="shared" ref="G23:G24" si="1">F23*7.5345</f>
        <v>226.03500000000003</v>
      </c>
    </row>
    <row r="24" spans="1:7" ht="26.4" x14ac:dyDescent="0.3">
      <c r="A24" s="8" t="s">
        <v>5</v>
      </c>
      <c r="B24" s="2" t="s">
        <v>19</v>
      </c>
      <c r="C24" s="3" t="s">
        <v>53</v>
      </c>
      <c r="D24" s="29">
        <v>30</v>
      </c>
      <c r="E24" s="4">
        <f t="shared" si="0"/>
        <v>226.03500000000003</v>
      </c>
      <c r="F24" s="27">
        <v>35</v>
      </c>
      <c r="G24" s="5">
        <f t="shared" si="1"/>
        <v>263.70750000000004</v>
      </c>
    </row>
    <row r="25" spans="1:7" ht="28.8" customHeight="1" x14ac:dyDescent="0.3">
      <c r="A25" s="8" t="s">
        <v>6</v>
      </c>
      <c r="B25" s="3" t="s">
        <v>25</v>
      </c>
      <c r="C25" s="3" t="s">
        <v>39</v>
      </c>
      <c r="D25" s="29">
        <v>0.15</v>
      </c>
      <c r="E25" s="4">
        <f t="shared" si="0"/>
        <v>1.1301749999999999</v>
      </c>
      <c r="F25" s="27"/>
      <c r="G25" s="4"/>
    </row>
    <row r="26" spans="1:7" ht="26.4" x14ac:dyDescent="0.3">
      <c r="A26" s="8" t="s">
        <v>7</v>
      </c>
      <c r="B26" s="3" t="s">
        <v>25</v>
      </c>
      <c r="C26" s="3" t="s">
        <v>54</v>
      </c>
      <c r="D26" s="29">
        <v>0.3</v>
      </c>
      <c r="E26" s="4">
        <f t="shared" si="0"/>
        <v>2.2603499999999999</v>
      </c>
      <c r="F26" s="27"/>
      <c r="G26" s="4"/>
    </row>
    <row r="27" spans="1:7" ht="19.95" customHeight="1" x14ac:dyDescent="0.3">
      <c r="A27" s="8"/>
      <c r="B27" s="19" t="s">
        <v>31</v>
      </c>
      <c r="C27" s="3"/>
      <c r="D27" s="3"/>
      <c r="E27" s="5"/>
      <c r="F27" s="5"/>
      <c r="G27" s="4"/>
    </row>
    <row r="28" spans="1:7" ht="19.95" customHeight="1" x14ac:dyDescent="0.3">
      <c r="A28" s="8"/>
      <c r="B28" s="2"/>
      <c r="C28" s="3"/>
      <c r="D28" s="3"/>
      <c r="E28" s="4"/>
      <c r="F28" s="4"/>
      <c r="G28" s="5"/>
    </row>
    <row r="29" spans="1:7" ht="71.400000000000006" customHeight="1" x14ac:dyDescent="0.3">
      <c r="A29" s="8"/>
      <c r="B29" s="1" t="s">
        <v>0</v>
      </c>
      <c r="C29" s="1" t="s">
        <v>20</v>
      </c>
      <c r="D29" s="14" t="s">
        <v>43</v>
      </c>
      <c r="E29" s="14" t="s">
        <v>42</v>
      </c>
      <c r="F29" s="6" t="s">
        <v>41</v>
      </c>
      <c r="G29" s="6" t="s">
        <v>40</v>
      </c>
    </row>
    <row r="30" spans="1:7" ht="19.95" customHeight="1" x14ac:dyDescent="0.3">
      <c r="A30" s="8" t="s">
        <v>1</v>
      </c>
      <c r="B30" s="2" t="s">
        <v>10</v>
      </c>
      <c r="C30" s="3" t="s">
        <v>17</v>
      </c>
      <c r="D30" s="29">
        <v>45</v>
      </c>
      <c r="E30" s="4">
        <f>D30*7.5345</f>
        <v>339.05250000000001</v>
      </c>
      <c r="F30" s="27">
        <v>70</v>
      </c>
      <c r="G30" s="4">
        <f>F30*7.5345</f>
        <v>527.41500000000008</v>
      </c>
    </row>
    <row r="31" spans="1:7" ht="19.95" customHeight="1" x14ac:dyDescent="0.3">
      <c r="A31" s="8" t="s">
        <v>2</v>
      </c>
      <c r="B31" s="2" t="s">
        <v>10</v>
      </c>
      <c r="C31" s="3" t="s">
        <v>13</v>
      </c>
      <c r="D31" s="29">
        <v>60</v>
      </c>
      <c r="E31" s="4">
        <f t="shared" ref="E31:E33" si="2">D31*7.5345</f>
        <v>452.07000000000005</v>
      </c>
      <c r="F31" s="27">
        <v>80</v>
      </c>
      <c r="G31" s="4">
        <f t="shared" ref="G31:G33" si="3">F31*7.5345</f>
        <v>602.76</v>
      </c>
    </row>
    <row r="32" spans="1:7" ht="19.95" customHeight="1" x14ac:dyDescent="0.3">
      <c r="A32" s="8" t="s">
        <v>3</v>
      </c>
      <c r="B32" s="2" t="s">
        <v>10</v>
      </c>
      <c r="C32" s="3" t="s">
        <v>16</v>
      </c>
      <c r="D32" s="29">
        <v>70</v>
      </c>
      <c r="E32" s="4">
        <f t="shared" si="2"/>
        <v>527.41500000000008</v>
      </c>
      <c r="F32" s="27">
        <v>90</v>
      </c>
      <c r="G32" s="4">
        <f t="shared" si="3"/>
        <v>678.10500000000002</v>
      </c>
    </row>
    <row r="33" spans="1:7" ht="26.4" x14ac:dyDescent="0.3">
      <c r="A33" s="8" t="s">
        <v>4</v>
      </c>
      <c r="B33" s="2" t="s">
        <v>10</v>
      </c>
      <c r="C33" s="3" t="s">
        <v>53</v>
      </c>
      <c r="D33" s="29">
        <v>95</v>
      </c>
      <c r="E33" s="4">
        <f t="shared" si="2"/>
        <v>715.77750000000003</v>
      </c>
      <c r="F33" s="27">
        <v>100</v>
      </c>
      <c r="G33" s="4">
        <f t="shared" si="3"/>
        <v>753.45</v>
      </c>
    </row>
    <row r="34" spans="1:7" ht="19.95" customHeight="1" x14ac:dyDescent="0.3">
      <c r="B34" s="19" t="s">
        <v>31</v>
      </c>
      <c r="C34" s="3"/>
      <c r="D34" s="3"/>
      <c r="E34" s="5"/>
      <c r="F34" s="5"/>
      <c r="G34" s="4"/>
    </row>
    <row r="35" spans="1:7" ht="19.95" customHeight="1" x14ac:dyDescent="0.3">
      <c r="A35" s="8"/>
      <c r="B35" s="1" t="s">
        <v>0</v>
      </c>
      <c r="C35" s="1" t="s">
        <v>27</v>
      </c>
      <c r="D35" s="25" t="s">
        <v>44</v>
      </c>
      <c r="E35" s="33" t="s">
        <v>45</v>
      </c>
      <c r="F35" s="34"/>
      <c r="G35" s="35"/>
    </row>
    <row r="36" spans="1:7" ht="39.6" x14ac:dyDescent="0.3">
      <c r="A36" s="8" t="s">
        <v>1</v>
      </c>
      <c r="B36" s="2" t="s">
        <v>19</v>
      </c>
      <c r="C36" s="3" t="s">
        <v>28</v>
      </c>
      <c r="D36" s="39">
        <v>1.5</v>
      </c>
      <c r="E36" s="36">
        <f>D36*7.5345</f>
        <v>11.30175</v>
      </c>
      <c r="F36" s="37"/>
      <c r="G36" s="38"/>
    </row>
    <row r="37" spans="1:7" ht="39.6" x14ac:dyDescent="0.3">
      <c r="A37" s="8" t="s">
        <v>2</v>
      </c>
      <c r="B37" s="2" t="s">
        <v>19</v>
      </c>
      <c r="C37" s="3" t="s">
        <v>29</v>
      </c>
      <c r="D37" s="39">
        <v>3</v>
      </c>
      <c r="E37" s="36">
        <f>D37*7.5345</f>
        <v>22.6035</v>
      </c>
      <c r="F37" s="37"/>
      <c r="G37" s="38"/>
    </row>
    <row r="38" spans="1:7" ht="19.95" customHeight="1" x14ac:dyDescent="0.3">
      <c r="A38" s="8"/>
      <c r="B38" s="10"/>
      <c r="C38" s="11"/>
      <c r="D38" s="11"/>
      <c r="E38" s="15"/>
      <c r="F38" s="15"/>
      <c r="G38" s="15"/>
    </row>
    <row r="39" spans="1:7" ht="19.95" customHeight="1" x14ac:dyDescent="0.3">
      <c r="B39" s="10"/>
      <c r="C39" s="11"/>
      <c r="D39" s="11"/>
      <c r="E39" s="12"/>
      <c r="F39" s="12"/>
      <c r="G39" s="13"/>
    </row>
    <row r="40" spans="1:7" x14ac:dyDescent="0.3">
      <c r="B40" s="16" t="s">
        <v>21</v>
      </c>
    </row>
    <row r="41" spans="1:7" x14ac:dyDescent="0.3">
      <c r="B41" s="16" t="s">
        <v>22</v>
      </c>
    </row>
    <row r="43" spans="1:7" x14ac:dyDescent="0.3">
      <c r="B43" s="20" t="s">
        <v>32</v>
      </c>
      <c r="C43" s="21" t="s">
        <v>33</v>
      </c>
      <c r="D43" s="26">
        <f>E43/7.5345</f>
        <v>14.599508925608864</v>
      </c>
      <c r="E43" s="22">
        <v>110</v>
      </c>
      <c r="F43" s="22"/>
      <c r="G43" s="23"/>
    </row>
  </sheetData>
  <mergeCells count="6">
    <mergeCell ref="E36:G36"/>
    <mergeCell ref="E37:G37"/>
    <mergeCell ref="A5:G5"/>
    <mergeCell ref="A6:G6"/>
    <mergeCell ref="A7:G7"/>
    <mergeCell ref="E35:G35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4" orientation="portrait" verticalDpi="0" r:id="rId1"/>
  <rowBreaks count="1" manualBreakCount="1">
    <brk id="2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SANITETSKI PRIJEVOZ</vt:lpstr>
      <vt:lpstr>'SANITETSKI PRIJEVOZ'!Podrucje_ispisa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Envy</dc:creator>
  <cp:lastModifiedBy>Envy</cp:lastModifiedBy>
  <cp:lastPrinted>2022-06-29T12:43:31Z</cp:lastPrinted>
  <dcterms:created xsi:type="dcterms:W3CDTF">2021-10-28T07:45:34Z</dcterms:created>
  <dcterms:modified xsi:type="dcterms:W3CDTF">2023-08-22T10:16:44Z</dcterms:modified>
</cp:coreProperties>
</file>